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<sst xmlns="http://schemas.openxmlformats.org/spreadsheetml/2006/main" count="87" uniqueCount="63">
  <si>
    <t>附件3</t>
  </si>
  <si>
    <r>
      <rPr>
        <b/>
        <sz val="20"/>
        <color indexed="8"/>
        <rFont val="宋体"/>
        <charset val="134"/>
      </rPr>
      <t>项目绩效自评表</t>
    </r>
    <r>
      <rPr>
        <sz val="20"/>
        <color indexed="8"/>
        <rFont val="宋体"/>
        <charset val="134"/>
      </rPr>
      <t xml:space="preserve"> </t>
    </r>
  </si>
  <si>
    <t>（2019年度）</t>
  </si>
  <si>
    <t>专项（项目）名称</t>
  </si>
  <si>
    <t>创业担保贷款贴息奖补资金项目</t>
  </si>
  <si>
    <t>主管部门</t>
  </si>
  <si>
    <t>保山市妇联</t>
  </si>
  <si>
    <t>实施单位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</si>
  <si>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</si>
  <si>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</si>
  <si>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</si>
  <si>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</si>
  <si>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</si>
  <si>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</si>
  <si>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</si>
  <si>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</si>
  <si>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</si>
  <si>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</si>
  <si>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</si>
  <si>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</si>
  <si>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</si>
  <si>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</si>
  <si>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</si>
  <si>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>通过实施贷免扶补、小额担保贷款项目，发放创业贷款，通过资金扶持1830人创业，人均带动2人以上实现就业。</t>
  </si>
  <si>
    <t>通过实施贷免扶补、小额担保贷款项目，共扶持1839人创业，共发放贷款资金25573万元，带动就业4070人，人均带动2.21人实现就业。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</si>
  <si>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</si>
  <si>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</si>
  <si>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</si>
  <si>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</si>
  <si>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</si>
  <si>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</si>
  <si>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</si>
  <si>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</si>
  <si>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</si>
  <si>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</si>
  <si>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通过贷免扶补项目扶持妇女创业增收，带动就业。</t>
  </si>
  <si>
    <t>贷免扶补项目扶持1280人创业增收，带动就业。</t>
  </si>
  <si>
    <t>贷免扶补项目扶持1286人创业，发放创业贷款17448万元，带动2860人实现就业。</t>
  </si>
  <si>
    <t>无</t>
  </si>
  <si>
    <t>通过小额担保贷款项目扶持妇女创业增收，带动就业。</t>
  </si>
  <si>
    <t>小额担保贷款项目扶持550人创业增收，带动就业。</t>
  </si>
  <si>
    <t>小额担保贷款项目扶持553人创业，发放创业贷款8125万元，带动1210人实现就业。</t>
  </si>
  <si>
    <t>质量指标</t>
  </si>
  <si>
    <t>时效指标</t>
  </si>
  <si>
    <t>2019年12月31日前完成</t>
  </si>
  <si>
    <t>成本指标</t>
  </si>
  <si>
    <t>效益指标
（30分）</t>
  </si>
  <si>
    <t>经济效益
指标</t>
  </si>
  <si>
    <t>社会效益
指标</t>
  </si>
  <si>
    <t>通过资金扶持妇女创业</t>
  </si>
  <si>
    <t>通过资金扶持1830人创业</t>
  </si>
  <si>
    <t>通过资金扶持1833人创业</t>
  </si>
  <si>
    <t>通过扶持创业带动就业</t>
  </si>
  <si>
    <t>通过扶持创业人均带动2人以上就业</t>
  </si>
  <si>
    <t>通过扶持1839人创业共带动2.21人实现就业</t>
  </si>
  <si>
    <t>生态效益
指标</t>
  </si>
  <si>
    <t>可持续
影响指标</t>
  </si>
  <si>
    <t>满意度指标
（10分）</t>
  </si>
  <si>
    <t>服务对象
满意度指标</t>
  </si>
  <si>
    <t>群众满意90%</t>
  </si>
  <si>
    <t>群众满意100%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</si>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</sst>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0" borderId="0"/>
  </cellStyleXfs>
  <cellXfs count="40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50" applyFont="1" applyAlignment="1">
      <alignment vertical="center"/>
    </xf>
    <xf numFmtId="0" fontId="1" fillId="0" borderId="0" xfId="5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0" fontId="0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1" fillId="0" borderId="2" xfId="5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/>
    </xf>
    <xf numFmtId="0" fontId="5" fillId="0" borderId="2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13" workbookViewId="0">
      <selection activeCell="D19" sqref="D19"/>
    </sheetView>
  </sheetViews>
  <sheetFormatPr defaultColWidth="9" defaultRowHeight="13.5"/>
  <cols>
    <col min="1" max="1" width="5.625" style="2" customWidth="1"/>
    <col min="2" max="2" width="11" style="2"/>
    <col min="3" max="3" width="9.625" style="2" customWidth="1"/>
    <col min="4" max="4" width="27.25" style="2" customWidth="1"/>
    <col min="5" max="5" width="8.875" style="4" customWidth="1"/>
    <col min="6" max="6" width="25.375" style="5" customWidth="1"/>
    <col min="7" max="7" width="25.625" style="5" customWidth="1"/>
    <col min="8" max="8" width="8" style="4" customWidth="1"/>
    <col min="9" max="9" width="10.25" style="2" customWidth="1"/>
    <col min="10" max="16384" width="9" style="2"/>
  </cols>
  <sheetData>
    <row r="1" s="1" customFormat="1" ht="15.95" customHeight="1" spans="1:8">
      <c r="A1" s="6" t="s">
        <v>0</v>
      </c>
      <c r="E1" s="7"/>
      <c r="H1" s="7"/>
    </row>
    <row r="2" s="2" customFormat="1" ht="3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5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2" customFormat="1" ht="30" customHeight="1" spans="1:9">
      <c r="A4" s="10" t="s">
        <v>3</v>
      </c>
      <c r="B4" s="10"/>
      <c r="C4" s="10"/>
      <c r="D4" s="11" t="s">
        <v>4</v>
      </c>
      <c r="E4" s="12"/>
      <c r="F4" s="13"/>
      <c r="G4" s="13"/>
      <c r="H4" s="12"/>
      <c r="I4" s="35"/>
    </row>
    <row r="5" s="2" customFormat="1" ht="15.95" customHeight="1" spans="1:9">
      <c r="A5" s="10" t="s">
        <v>5</v>
      </c>
      <c r="B5" s="10"/>
      <c r="C5" s="10"/>
      <c r="D5" s="11" t="s">
        <v>6</v>
      </c>
      <c r="E5" s="14"/>
      <c r="F5" s="10" t="s">
        <v>7</v>
      </c>
      <c r="G5" s="11" t="s">
        <v>6</v>
      </c>
      <c r="H5" s="12"/>
      <c r="I5" s="35"/>
    </row>
    <row r="6" s="2" customFormat="1" ht="15.95" customHeight="1" spans="1:9">
      <c r="A6" s="10" t="s">
        <v>8</v>
      </c>
      <c r="B6" s="10"/>
      <c r="C6" s="10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7" t="s">
        <v>14</v>
      </c>
    </row>
    <row r="7" s="2" customFormat="1" ht="15.95" customHeight="1" spans="1:9">
      <c r="A7" s="10"/>
      <c r="B7" s="10"/>
      <c r="C7" s="10"/>
      <c r="D7" s="10" t="s">
        <v>15</v>
      </c>
      <c r="E7" s="15">
        <v>2</v>
      </c>
      <c r="F7" s="15">
        <v>2</v>
      </c>
      <c r="G7" s="15">
        <v>10</v>
      </c>
      <c r="H7" s="16">
        <f t="shared" ref="H7:H11" si="0">IF(E7&gt;0,ROUND(F7/E7,4),"")</f>
        <v>1</v>
      </c>
      <c r="I7" s="36">
        <f>IF(H7&lt;&gt;"",G7*H7,"")</f>
        <v>10</v>
      </c>
    </row>
    <row r="8" s="2" customFormat="1" ht="23" customHeight="1" spans="1:9">
      <c r="A8" s="10"/>
      <c r="B8" s="10"/>
      <c r="C8" s="10"/>
      <c r="D8" s="17" t="s">
        <v>16</v>
      </c>
      <c r="E8" s="10">
        <v>2</v>
      </c>
      <c r="F8" s="15">
        <v>2</v>
      </c>
      <c r="G8" s="10">
        <v>10</v>
      </c>
      <c r="H8" s="16">
        <f t="shared" si="0"/>
        <v>1</v>
      </c>
      <c r="I8" s="27">
        <v>10</v>
      </c>
    </row>
    <row r="9" s="2" customFormat="1" ht="23" customHeight="1" spans="1:9">
      <c r="A9" s="10"/>
      <c r="B9" s="10"/>
      <c r="C9" s="10"/>
      <c r="D9" s="17" t="s">
        <v>17</v>
      </c>
      <c r="E9" s="10"/>
      <c r="F9" s="10"/>
      <c r="G9" s="10"/>
      <c r="H9" s="16" t="str">
        <f t="shared" si="0"/>
        <v/>
      </c>
      <c r="I9" s="27"/>
    </row>
    <row r="10" s="2" customFormat="1" ht="23" customHeight="1" spans="1:9">
      <c r="A10" s="10"/>
      <c r="B10" s="10"/>
      <c r="C10" s="10"/>
      <c r="D10" s="18" t="s">
        <v>18</v>
      </c>
      <c r="E10" s="10"/>
      <c r="F10" s="10"/>
      <c r="G10" s="10"/>
      <c r="H10" s="16" t="str">
        <f t="shared" si="0"/>
        <v/>
      </c>
      <c r="I10" s="37"/>
    </row>
    <row r="11" s="2" customFormat="1" ht="23" customHeight="1" spans="1:9">
      <c r="A11" s="10"/>
      <c r="B11" s="10"/>
      <c r="C11" s="10"/>
      <c r="D11" s="17" t="s">
        <v>19</v>
      </c>
      <c r="E11" s="10"/>
      <c r="F11" s="10"/>
      <c r="G11" s="10"/>
      <c r="H11" s="16" t="str">
        <f t="shared" si="0"/>
        <v/>
      </c>
      <c r="I11" s="37"/>
    </row>
    <row r="12" s="2" customFormat="1" ht="20" customHeight="1" spans="1:9">
      <c r="A12" s="19" t="s">
        <v>20</v>
      </c>
      <c r="B12" s="20" t="s">
        <v>21</v>
      </c>
      <c r="C12" s="12"/>
      <c r="D12" s="12"/>
      <c r="E12" s="14"/>
      <c r="F12" s="20" t="s">
        <v>22</v>
      </c>
      <c r="G12" s="12"/>
      <c r="H12" s="12"/>
      <c r="I12" s="14"/>
    </row>
    <row r="13" s="2" customFormat="1" ht="91" customHeight="1" spans="1:9">
      <c r="A13" s="21"/>
      <c r="B13" s="22" t="s">
        <v>23</v>
      </c>
      <c r="C13" s="13"/>
      <c r="D13" s="13"/>
      <c r="E13" s="14"/>
      <c r="F13" s="22" t="s">
        <v>24</v>
      </c>
      <c r="G13" s="13"/>
      <c r="H13" s="13"/>
      <c r="I13" s="14"/>
    </row>
    <row r="14" s="2" customFormat="1" ht="29" customHeight="1" spans="1:9">
      <c r="A14" s="23" t="s">
        <v>25</v>
      </c>
      <c r="B14" s="10" t="s">
        <v>26</v>
      </c>
      <c r="C14" s="10" t="s">
        <v>27</v>
      </c>
      <c r="D14" s="10" t="s">
        <v>28</v>
      </c>
      <c r="E14" s="14" t="s">
        <v>29</v>
      </c>
      <c r="F14" s="10" t="s">
        <v>30</v>
      </c>
      <c r="G14" s="10" t="s">
        <v>31</v>
      </c>
      <c r="H14" s="10" t="s">
        <v>14</v>
      </c>
      <c r="I14" s="10" t="s">
        <v>32</v>
      </c>
    </row>
    <row r="15" s="2" customFormat="1" ht="57" customHeight="1" spans="1:9">
      <c r="A15" s="23"/>
      <c r="B15" s="24" t="s">
        <v>33</v>
      </c>
      <c r="C15" s="24" t="s">
        <v>34</v>
      </c>
      <c r="D15" s="18" t="s">
        <v>35</v>
      </c>
      <c r="E15" s="14">
        <v>15</v>
      </c>
      <c r="F15" s="25" t="s">
        <v>36</v>
      </c>
      <c r="G15" s="25" t="s">
        <v>37</v>
      </c>
      <c r="H15" s="26">
        <v>15</v>
      </c>
      <c r="I15" s="38" t="s">
        <v>38</v>
      </c>
    </row>
    <row r="16" s="2" customFormat="1" ht="48" customHeight="1" spans="1:9">
      <c r="A16" s="23"/>
      <c r="B16" s="24"/>
      <c r="C16" s="24"/>
      <c r="D16" s="18" t="s">
        <v>39</v>
      </c>
      <c r="E16" s="27">
        <v>15</v>
      </c>
      <c r="F16" s="18" t="s">
        <v>40</v>
      </c>
      <c r="G16" s="25" t="s">
        <v>41</v>
      </c>
      <c r="H16" s="27">
        <v>15</v>
      </c>
      <c r="I16" s="38" t="s">
        <v>38</v>
      </c>
    </row>
    <row r="17" s="2" customFormat="1" ht="21" customHeight="1" spans="1:9">
      <c r="A17" s="23"/>
      <c r="B17" s="24"/>
      <c r="C17" s="24" t="s">
        <v>42</v>
      </c>
      <c r="D17" s="18" t="s">
        <v>38</v>
      </c>
      <c r="E17" s="14"/>
      <c r="F17" s="25"/>
      <c r="G17" s="25"/>
      <c r="H17" s="26"/>
      <c r="I17" s="38"/>
    </row>
    <row r="18" s="2" customFormat="1" ht="21" customHeight="1" spans="1:9">
      <c r="A18" s="23"/>
      <c r="B18" s="24"/>
      <c r="C18" s="24"/>
      <c r="D18" s="18" t="s">
        <v>38</v>
      </c>
      <c r="E18" s="14"/>
      <c r="F18" s="25"/>
      <c r="G18" s="25"/>
      <c r="H18" s="26"/>
      <c r="I18" s="38"/>
    </row>
    <row r="19" s="2" customFormat="1" ht="21" customHeight="1" spans="1:9">
      <c r="A19" s="23"/>
      <c r="B19" s="24"/>
      <c r="C19" s="24" t="s">
        <v>43</v>
      </c>
      <c r="D19" s="18" t="s">
        <v>44</v>
      </c>
      <c r="E19" s="14">
        <v>10</v>
      </c>
      <c r="F19" s="25" t="s">
        <v>44</v>
      </c>
      <c r="G19" s="25" t="s">
        <v>44</v>
      </c>
      <c r="H19" s="26">
        <v>10</v>
      </c>
      <c r="I19" s="38" t="s">
        <v>38</v>
      </c>
    </row>
    <row r="20" s="2" customFormat="1" ht="21" customHeight="1" spans="1:9">
      <c r="A20" s="23"/>
      <c r="B20" s="24"/>
      <c r="C20" s="24"/>
      <c r="D20" s="18" t="s">
        <v>44</v>
      </c>
      <c r="E20" s="14">
        <v>10</v>
      </c>
      <c r="F20" s="25" t="s">
        <v>44</v>
      </c>
      <c r="G20" s="25" t="s">
        <v>44</v>
      </c>
      <c r="H20" s="26">
        <v>10</v>
      </c>
      <c r="I20" s="38" t="s">
        <v>38</v>
      </c>
    </row>
    <row r="21" s="2" customFormat="1" ht="15.95" customHeight="1" spans="1:9">
      <c r="A21" s="23"/>
      <c r="B21" s="24"/>
      <c r="C21" s="24" t="s">
        <v>45</v>
      </c>
      <c r="D21" s="18" t="s">
        <v>38</v>
      </c>
      <c r="E21" s="14"/>
      <c r="F21" s="25"/>
      <c r="G21" s="25"/>
      <c r="H21" s="26"/>
      <c r="I21" s="38"/>
    </row>
    <row r="22" s="2" customFormat="1" ht="15.95" customHeight="1" spans="1:9">
      <c r="A22" s="23"/>
      <c r="B22" s="24"/>
      <c r="C22" s="24"/>
      <c r="D22" s="18" t="s">
        <v>38</v>
      </c>
      <c r="E22" s="14"/>
      <c r="F22" s="25"/>
      <c r="G22" s="25"/>
      <c r="H22" s="26"/>
      <c r="I22" s="38"/>
    </row>
    <row r="23" s="2" customFormat="1" ht="15.95" customHeight="1" spans="1:9">
      <c r="A23" s="23"/>
      <c r="B23" s="24" t="s">
        <v>46</v>
      </c>
      <c r="C23" s="24" t="s">
        <v>47</v>
      </c>
      <c r="D23" s="18" t="s">
        <v>38</v>
      </c>
      <c r="E23" s="14"/>
      <c r="F23" s="25"/>
      <c r="G23" s="25"/>
      <c r="H23" s="26"/>
      <c r="I23" s="38"/>
    </row>
    <row r="24" s="2" customFormat="1" ht="15.95" customHeight="1" spans="1:9">
      <c r="A24" s="23"/>
      <c r="B24" s="24"/>
      <c r="C24" s="24"/>
      <c r="D24" s="18" t="s">
        <v>38</v>
      </c>
      <c r="E24" s="14"/>
      <c r="F24" s="25"/>
      <c r="G24" s="25"/>
      <c r="H24" s="26"/>
      <c r="I24" s="38"/>
    </row>
    <row r="25" s="2" customFormat="1" ht="15.95" customHeight="1" spans="1:9">
      <c r="A25" s="23"/>
      <c r="B25" s="24"/>
      <c r="C25" s="24" t="s">
        <v>48</v>
      </c>
      <c r="D25" s="28" t="s">
        <v>49</v>
      </c>
      <c r="E25" s="14">
        <v>15</v>
      </c>
      <c r="F25" s="29" t="s">
        <v>50</v>
      </c>
      <c r="G25" s="29" t="s">
        <v>51</v>
      </c>
      <c r="H25" s="26">
        <v>15</v>
      </c>
      <c r="I25" s="38"/>
    </row>
    <row r="26" s="2" customFormat="1" ht="32" customHeight="1" spans="1:9">
      <c r="A26" s="23"/>
      <c r="B26" s="24"/>
      <c r="C26" s="24"/>
      <c r="D26" s="28" t="s">
        <v>52</v>
      </c>
      <c r="E26" s="14">
        <v>15</v>
      </c>
      <c r="F26" s="29" t="s">
        <v>53</v>
      </c>
      <c r="G26" s="29" t="s">
        <v>54</v>
      </c>
      <c r="H26" s="26">
        <v>15</v>
      </c>
      <c r="I26" s="38"/>
    </row>
    <row r="27" s="2" customFormat="1" ht="15.95" customHeight="1" spans="1:9">
      <c r="A27" s="23"/>
      <c r="B27" s="24"/>
      <c r="C27" s="24" t="s">
        <v>55</v>
      </c>
      <c r="D27" s="18" t="s">
        <v>38</v>
      </c>
      <c r="E27" s="14"/>
      <c r="F27" s="25"/>
      <c r="G27" s="25"/>
      <c r="H27" s="26"/>
      <c r="I27" s="38"/>
    </row>
    <row r="28" s="2" customFormat="1" ht="15.95" customHeight="1" spans="1:9">
      <c r="A28" s="23"/>
      <c r="B28" s="24"/>
      <c r="C28" s="24"/>
      <c r="D28" s="18" t="s">
        <v>38</v>
      </c>
      <c r="E28" s="14"/>
      <c r="F28" s="25"/>
      <c r="G28" s="25"/>
      <c r="H28" s="26"/>
      <c r="I28" s="38"/>
    </row>
    <row r="29" s="2" customFormat="1" ht="15.95" customHeight="1" spans="1:9">
      <c r="A29" s="23"/>
      <c r="B29" s="24"/>
      <c r="C29" s="24" t="s">
        <v>56</v>
      </c>
      <c r="D29" s="18" t="s">
        <v>38</v>
      </c>
      <c r="E29" s="14"/>
      <c r="F29" s="18"/>
      <c r="G29" s="18"/>
      <c r="H29" s="26"/>
      <c r="I29" s="37"/>
    </row>
    <row r="30" s="2" customFormat="1" ht="15.95" customHeight="1" spans="1:9">
      <c r="A30" s="23"/>
      <c r="B30" s="24"/>
      <c r="C30" s="24"/>
      <c r="D30" s="18" t="s">
        <v>38</v>
      </c>
      <c r="E30" s="14"/>
      <c r="F30" s="18"/>
      <c r="G30" s="18"/>
      <c r="H30" s="26"/>
      <c r="I30" s="37"/>
    </row>
    <row r="31" s="2" customFormat="1" ht="15.95" customHeight="1" spans="1:9">
      <c r="A31" s="23"/>
      <c r="B31" s="24" t="s">
        <v>57</v>
      </c>
      <c r="C31" s="24" t="s">
        <v>58</v>
      </c>
      <c r="D31" s="18" t="s">
        <v>59</v>
      </c>
      <c r="E31" s="14">
        <v>5</v>
      </c>
      <c r="F31" s="18" t="s">
        <v>59</v>
      </c>
      <c r="G31" s="18" t="s">
        <v>60</v>
      </c>
      <c r="H31" s="14">
        <v>5</v>
      </c>
      <c r="I31" s="37"/>
    </row>
    <row r="32" s="2" customFormat="1" ht="26" customHeight="1" spans="1:9">
      <c r="A32" s="23"/>
      <c r="B32" s="24"/>
      <c r="C32" s="24"/>
      <c r="D32" s="18" t="s">
        <v>59</v>
      </c>
      <c r="E32" s="14">
        <v>5</v>
      </c>
      <c r="F32" s="18" t="s">
        <v>59</v>
      </c>
      <c r="G32" s="18" t="s">
        <v>60</v>
      </c>
      <c r="H32" s="14">
        <v>5</v>
      </c>
      <c r="I32" s="37"/>
    </row>
    <row r="33" s="3" customFormat="1" ht="15.95" customHeight="1" spans="1:9">
      <c r="A33" s="30" t="s">
        <v>61</v>
      </c>
      <c r="B33" s="30"/>
      <c r="C33" s="30"/>
      <c r="D33" s="30"/>
      <c r="E33" s="31">
        <f>SUM(G7,E15:E32)</f>
        <v>100</v>
      </c>
      <c r="F33" s="30"/>
      <c r="G33" s="30"/>
      <c r="H33" s="32">
        <f>SUM(I7,H15:H32)</f>
        <v>100</v>
      </c>
      <c r="I33" s="39"/>
    </row>
    <row r="34" s="2" customFormat="1" ht="64" customHeight="1" spans="1:9">
      <c r="A34" s="33" t="s">
        <v>62</v>
      </c>
      <c r="B34" s="33"/>
      <c r="C34" s="33"/>
      <c r="D34" s="33"/>
      <c r="E34" s="34"/>
      <c r="F34" s="33"/>
      <c r="G34" s="33"/>
      <c r="H34" s="34"/>
      <c r="I34" s="33"/>
    </row>
  </sheetData>
  <mergeCells count="29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33:D33"/>
    <mergeCell ref="F33:G33"/>
    <mergeCell ref="A34:I34"/>
    <mergeCell ref="A12:A13"/>
    <mergeCell ref="A14:A32"/>
    <mergeCell ref="B15:B22"/>
    <mergeCell ref="B23:B30"/>
    <mergeCell ref="B31:B32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A6:C1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保山市直属党政机关单位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lenovo006</cp:lastModifiedBy>
  <dcterms:created xsi:type="dcterms:W3CDTF">2020-06-10T00:11:00Z</dcterms:created>
  <dcterms:modified xsi:type="dcterms:W3CDTF">2020-06-15T07:41:45Z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